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8460" windowHeight="4950" activeTab="2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<sst xmlns="http://schemas.openxmlformats.org/spreadsheetml/2006/main" count="157" uniqueCount="55">
  <si>
    <t>民間團體名稱</t>
  </si>
  <si>
    <t>申請項目及內容</t>
  </si>
  <si>
    <t>辦理情形</t>
  </si>
  <si>
    <t>有無涉及財物或勞務採購</t>
  </si>
  <si>
    <t>招標方式(如未涉及採購則毋須填列)</t>
  </si>
  <si>
    <t>實際補(捐)助金額</t>
  </si>
  <si>
    <t>經費支用科目</t>
  </si>
  <si>
    <t>主辦機關</t>
  </si>
  <si>
    <t>申請補(捐)助金        額</t>
  </si>
  <si>
    <t>無</t>
  </si>
  <si>
    <t>註:1.經費支用科目請填業務計畫及工作計畫</t>
  </si>
  <si>
    <t>社會課</t>
  </si>
  <si>
    <t>是否屬於第４點除外規定之民間團體</t>
  </si>
  <si>
    <r>
      <t xml:space="preserve">            </t>
    </r>
    <r>
      <rPr>
        <u val="single"/>
        <sz val="22"/>
        <rFont val="標楷體"/>
        <family val="4"/>
      </rPr>
      <t>麥寮鄉</t>
    </r>
    <r>
      <rPr>
        <sz val="22"/>
        <rFont val="標楷體"/>
        <family val="4"/>
      </rPr>
      <t>鎮市公所對民間團體補助（捐）助經費明細表</t>
    </r>
  </si>
  <si>
    <t>民政課</t>
  </si>
  <si>
    <t>14.1.1.1</t>
  </si>
  <si>
    <t>3.1.1.2</t>
  </si>
  <si>
    <t>7.1.2.1</t>
  </si>
  <si>
    <t>麥寮鄉老人會</t>
  </si>
  <si>
    <t>小計</t>
  </si>
  <si>
    <t>楊厝社區發展協會</t>
  </si>
  <si>
    <t>崙後村守望相助隊</t>
  </si>
  <si>
    <t>南六村守望相助隊</t>
  </si>
  <si>
    <t>北五村守望相助隊</t>
  </si>
  <si>
    <t>後安村守望相助隊</t>
  </si>
  <si>
    <t>麥寮鄉橋頭義警小隊</t>
  </si>
  <si>
    <t>麥寮鄉橋頭民防小隊</t>
  </si>
  <si>
    <t>3.1.1.4</t>
  </si>
  <si>
    <t>雲林縣麥寮鄉羽球協會</t>
  </si>
  <si>
    <t>雲林縣麥寮扶輪社</t>
  </si>
  <si>
    <t>雲林縣麥寮鄉民俗文藝協進會</t>
  </si>
  <si>
    <t>永吉社區發展協會</t>
  </si>
  <si>
    <t>麥寮鄉民俗舞蹈運動發展協會</t>
  </si>
  <si>
    <t>麥寮鄉橋頭花鼓陣文化促進會</t>
  </si>
  <si>
    <t>社團法人雲林縣聽語障福利協進會</t>
  </si>
  <si>
    <t>海豐社區發展協會</t>
  </si>
  <si>
    <t>施厝社區發展協會</t>
  </si>
  <si>
    <t>中興社區發展協會</t>
  </si>
  <si>
    <t>三盛社區發展協會</t>
  </si>
  <si>
    <t>崙後社區發展協會</t>
  </si>
  <si>
    <t>雲林縣八二三戰役戰友協會</t>
  </si>
  <si>
    <t>14.1.2.1</t>
  </si>
  <si>
    <t>社會課(上級補助)</t>
  </si>
  <si>
    <t>福興宮</t>
  </si>
  <si>
    <t>14.1.3.1</t>
  </si>
  <si>
    <t>17.1.1.1</t>
  </si>
  <si>
    <t>新吉社區發展協會</t>
  </si>
  <si>
    <t>第1頁共3頁</t>
  </si>
  <si>
    <t>第2頁共3頁</t>
  </si>
  <si>
    <t>第3頁共3頁</t>
  </si>
  <si>
    <t>總計</t>
  </si>
  <si>
    <t>表格二                    97年10月至12月份          單位：新台幣元</t>
  </si>
  <si>
    <r>
      <t xml:space="preserve">      2.</t>
    </r>
    <r>
      <rPr>
        <sz val="12"/>
        <rFont val="標楷體"/>
        <family val="4"/>
      </rPr>
      <t>本表應按季於每季終了後十日前填送縣府主計處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決算科</t>
    </r>
    <r>
      <rPr>
        <sz val="12"/>
        <rFont val="Times New Roman"/>
        <family val="1"/>
      </rPr>
      <t>)</t>
    </r>
  </si>
  <si>
    <t>霄仁社區發展協會</t>
  </si>
  <si>
    <t>14.1.1.1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</si>
</sst>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_-;_-@_-"/>
    <numFmt numFmtId="177" formatCode="_-* #,##0.00_-;\-* #,##0.00_-;_-* &quot;-&quot;_-;_-@_-"/>
    <numFmt numFmtId="178" formatCode="#,##0.0"/>
    <numFmt numFmtId="179" formatCode="#,##0;[Red]#,##0"/>
  </numFmts>
  <fonts count="43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2"/>
      <name val="標楷體"/>
      <family val="4"/>
    </font>
    <font>
      <sz val="22"/>
      <name val="標楷體"/>
      <family val="4"/>
    </font>
    <font>
      <sz val="20"/>
      <name val="標楷體"/>
      <family val="4"/>
    </font>
    <font>
      <u val="single"/>
      <sz val="22"/>
      <name val="標楷體"/>
      <family val="4"/>
    </font>
    <font>
      <sz val="10"/>
      <name val="標楷體"/>
      <family val="4"/>
    </font>
    <font>
      <sz val="9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179" fontId="3" fillId="0" borderId="10" xfId="34" applyNumberFormat="1" applyFont="1" applyBorder="1" applyAlignment="1">
      <alignment vertical="center"/>
    </xf>
    <xf numFmtId="0" fontId="2" fillId="0" borderId="0" xfId="0" applyFont="1" applyAlignment="1">
      <alignment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/>
    </xf>
    <xf numFmtId="3" fontId="3" fillId="0" borderId="13" xfId="0" applyNumberFormat="1" applyFont="1" applyBorder="1" applyAlignment="1">
      <alignment/>
    </xf>
    <xf numFmtId="0" fontId="3" fillId="0" borderId="20" xfId="0" applyFont="1" applyBorder="1" applyAlignment="1">
      <alignment horizontal="left" vertical="center"/>
    </xf>
    <xf numFmtId="3" fontId="3" fillId="0" borderId="21" xfId="0" applyNumberFormat="1" applyFont="1" applyBorder="1" applyAlignment="1">
      <alignment horizontal="right" vertical="center"/>
    </xf>
    <xf numFmtId="3" fontId="3" fillId="0" borderId="10" xfId="0" applyNumberFormat="1" applyFont="1" applyBorder="1" applyAlignment="1">
      <alignment horizontal="right" vertical="center"/>
    </xf>
    <xf numFmtId="0" fontId="3" fillId="0" borderId="17" xfId="0" applyFont="1" applyBorder="1" applyAlignment="1">
      <alignment vertical="center" shrinkToFit="1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3" fontId="3" fillId="0" borderId="24" xfId="0" applyNumberFormat="1" applyFont="1" applyBorder="1" applyAlignment="1">
      <alignment vertical="center"/>
    </xf>
    <xf numFmtId="0" fontId="3" fillId="0" borderId="0" xfId="0" applyFont="1" applyAlignment="1">
      <alignment horizontal="right"/>
    </xf>
    <xf numFmtId="0" fontId="7" fillId="0" borderId="17" xfId="0" applyFont="1" applyBorder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3" fillId="0" borderId="25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25" xfId="0" applyFont="1" applyBorder="1" applyAlignment="1">
      <alignment vertical="distributed" wrapText="1"/>
    </xf>
    <xf numFmtId="0" fontId="3" fillId="0" borderId="21" xfId="0" applyFont="1" applyBorder="1" applyAlignment="1">
      <alignment vertical="distributed"/>
    </xf>
    <xf numFmtId="0" fontId="3" fillId="0" borderId="26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27" xfId="0" applyFont="1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0" fontId="3" fillId="0" borderId="25" xfId="0" applyFont="1" applyBorder="1" applyAlignment="1">
      <alignment horizontal="distributed" vertical="center" wrapText="1"/>
    </xf>
    <xf numFmtId="0" fontId="3" fillId="0" borderId="21" xfId="0" applyFont="1" applyBorder="1" applyAlignment="1">
      <alignment horizontal="distributed" vertical="center"/>
    </xf>
    <xf numFmtId="0" fontId="3" fillId="0" borderId="28" xfId="0" applyFont="1" applyBorder="1" applyAlignment="1">
      <alignment horizontal="distributed" vertical="center"/>
    </xf>
    <xf numFmtId="0" fontId="3" fillId="0" borderId="29" xfId="0" applyFont="1" applyBorder="1" applyAlignment="1">
      <alignment horizontal="distributed" vertical="center"/>
    </xf>
    <xf numFmtId="0" fontId="3" fillId="0" borderId="30" xfId="0" applyFont="1" applyBorder="1" applyAlignment="1">
      <alignment horizontal="distributed" vertical="center"/>
    </xf>
    <xf numFmtId="0" fontId="3" fillId="0" borderId="3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 horizontal="distributed" vertical="center" wrapText="1"/>
    </xf>
    <xf numFmtId="0" fontId="3" fillId="0" borderId="21" xfId="0" applyFont="1" applyBorder="1" applyAlignment="1">
      <alignment vertical="distributed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E19" sqref="E19"/>
    </sheetView>
  </sheetViews>
  <sheetFormatPr defaultColWidth="9.00390625" defaultRowHeight="16.5"/>
  <cols>
    <col min="1" max="1" width="28.625" style="1" customWidth="1"/>
    <col min="2" max="2" width="15.25390625" style="1" customWidth="1"/>
    <col min="3" max="3" width="13.625" style="1" customWidth="1"/>
    <col min="4" max="4" width="17.375" style="1" customWidth="1"/>
    <col min="5" max="5" width="13.125" style="1" customWidth="1"/>
    <col min="6" max="6" width="9.00390625" style="1" customWidth="1"/>
    <col min="7" max="7" width="9.375" style="1" customWidth="1"/>
    <col min="8" max="8" width="13.625" style="1" customWidth="1"/>
    <col min="9" max="9" width="14.125" style="1" customWidth="1"/>
    <col min="10" max="16384" width="9.00390625" style="1" customWidth="1"/>
  </cols>
  <sheetData>
    <row r="1" spans="1:9" ht="30">
      <c r="A1" s="41" t="s">
        <v>13</v>
      </c>
      <c r="B1" s="42"/>
      <c r="C1" s="42"/>
      <c r="D1" s="42"/>
      <c r="E1" s="42"/>
      <c r="F1" s="42"/>
      <c r="G1" s="42"/>
      <c r="H1" s="42"/>
      <c r="I1" s="42"/>
    </row>
    <row r="2" spans="1:9" ht="28.5" thickBot="1">
      <c r="A2" s="26" t="s">
        <v>51</v>
      </c>
      <c r="B2" s="27"/>
      <c r="C2" s="27"/>
      <c r="D2" s="27"/>
      <c r="E2" s="27"/>
      <c r="F2" s="27"/>
      <c r="G2" s="27"/>
      <c r="H2" s="27"/>
      <c r="I2" s="32" t="s">
        <v>47</v>
      </c>
    </row>
    <row r="3" spans="1:9" s="2" customFormat="1" ht="22.5" customHeight="1">
      <c r="A3" s="43" t="s">
        <v>0</v>
      </c>
      <c r="B3" s="50" t="s">
        <v>1</v>
      </c>
      <c r="C3" s="45" t="s">
        <v>8</v>
      </c>
      <c r="D3" s="47" t="s">
        <v>2</v>
      </c>
      <c r="E3" s="48"/>
      <c r="F3" s="49"/>
      <c r="G3" s="37" t="s">
        <v>3</v>
      </c>
      <c r="H3" s="35" t="s">
        <v>4</v>
      </c>
      <c r="I3" s="39" t="s">
        <v>12</v>
      </c>
    </row>
    <row r="4" spans="1:9" s="2" customFormat="1" ht="30" customHeight="1">
      <c r="A4" s="44"/>
      <c r="B4" s="51"/>
      <c r="C4" s="46"/>
      <c r="D4" s="3" t="s">
        <v>5</v>
      </c>
      <c r="E4" s="3" t="s">
        <v>6</v>
      </c>
      <c r="F4" s="3" t="s">
        <v>7</v>
      </c>
      <c r="G4" s="38"/>
      <c r="H4" s="36"/>
      <c r="I4" s="40"/>
    </row>
    <row r="5" spans="1:9" s="2" customFormat="1" ht="30" customHeight="1">
      <c r="A5" s="22" t="s">
        <v>21</v>
      </c>
      <c r="B5" s="3"/>
      <c r="C5" s="23">
        <v>150000</v>
      </c>
      <c r="D5" s="24">
        <v>150000</v>
      </c>
      <c r="E5" s="9" t="s">
        <v>16</v>
      </c>
      <c r="F5" s="3" t="s">
        <v>14</v>
      </c>
      <c r="G5" s="3" t="s">
        <v>9</v>
      </c>
      <c r="H5" s="18"/>
      <c r="I5" s="17"/>
    </row>
    <row r="6" spans="1:9" ht="33" customHeight="1">
      <c r="A6" s="22" t="s">
        <v>22</v>
      </c>
      <c r="B6" s="4"/>
      <c r="C6" s="10">
        <v>275000</v>
      </c>
      <c r="D6" s="10">
        <v>275000</v>
      </c>
      <c r="E6" s="9" t="s">
        <v>16</v>
      </c>
      <c r="F6" s="3" t="s">
        <v>14</v>
      </c>
      <c r="G6" s="3" t="s">
        <v>9</v>
      </c>
      <c r="H6" s="12"/>
      <c r="I6" s="5"/>
    </row>
    <row r="7" spans="1:9" ht="33" customHeight="1">
      <c r="A7" s="22" t="s">
        <v>23</v>
      </c>
      <c r="B7" s="4"/>
      <c r="C7" s="10">
        <v>325000</v>
      </c>
      <c r="D7" s="10">
        <v>325000</v>
      </c>
      <c r="E7" s="9" t="s">
        <v>16</v>
      </c>
      <c r="F7" s="3" t="s">
        <v>14</v>
      </c>
      <c r="G7" s="3" t="s">
        <v>9</v>
      </c>
      <c r="H7" s="12"/>
      <c r="I7" s="5"/>
    </row>
    <row r="8" spans="1:9" ht="33" customHeight="1">
      <c r="A8" s="22" t="s">
        <v>24</v>
      </c>
      <c r="B8" s="4"/>
      <c r="C8" s="10">
        <v>200000</v>
      </c>
      <c r="D8" s="10">
        <v>200000</v>
      </c>
      <c r="E8" s="9" t="s">
        <v>16</v>
      </c>
      <c r="F8" s="3" t="s">
        <v>14</v>
      </c>
      <c r="G8" s="3" t="s">
        <v>9</v>
      </c>
      <c r="H8" s="12"/>
      <c r="I8" s="5"/>
    </row>
    <row r="9" spans="1:9" ht="33" customHeight="1">
      <c r="A9" s="19" t="s">
        <v>25</v>
      </c>
      <c r="B9" s="4"/>
      <c r="C9" s="10">
        <v>20000</v>
      </c>
      <c r="D9" s="10">
        <v>20000</v>
      </c>
      <c r="E9" s="9" t="s">
        <v>27</v>
      </c>
      <c r="F9" s="3" t="s">
        <v>14</v>
      </c>
      <c r="G9" s="3" t="s">
        <v>9</v>
      </c>
      <c r="H9" s="12"/>
      <c r="I9" s="5"/>
    </row>
    <row r="10" spans="1:9" ht="33" customHeight="1">
      <c r="A10" s="19" t="s">
        <v>26</v>
      </c>
      <c r="B10" s="4"/>
      <c r="C10" s="16">
        <v>20000</v>
      </c>
      <c r="D10" s="16">
        <v>20000</v>
      </c>
      <c r="E10" s="9" t="s">
        <v>27</v>
      </c>
      <c r="F10" s="3" t="s">
        <v>14</v>
      </c>
      <c r="G10" s="3" t="s">
        <v>9</v>
      </c>
      <c r="H10" s="13"/>
      <c r="I10" s="5"/>
    </row>
    <row r="11" spans="1:9" ht="33" customHeight="1">
      <c r="A11" s="15" t="s">
        <v>28</v>
      </c>
      <c r="B11" s="4"/>
      <c r="C11" s="16">
        <v>100000</v>
      </c>
      <c r="D11" s="16">
        <v>100000</v>
      </c>
      <c r="E11" s="9" t="s">
        <v>17</v>
      </c>
      <c r="F11" s="3" t="s">
        <v>14</v>
      </c>
      <c r="G11" s="3" t="s">
        <v>9</v>
      </c>
      <c r="H11" s="13"/>
      <c r="I11" s="5"/>
    </row>
    <row r="12" spans="1:9" ht="33" customHeight="1">
      <c r="A12" s="15" t="s">
        <v>29</v>
      </c>
      <c r="B12" s="4"/>
      <c r="C12" s="16">
        <v>20000</v>
      </c>
      <c r="D12" s="16">
        <v>20000</v>
      </c>
      <c r="E12" s="9" t="s">
        <v>17</v>
      </c>
      <c r="F12" s="3" t="s">
        <v>14</v>
      </c>
      <c r="G12" s="3" t="s">
        <v>9</v>
      </c>
      <c r="H12" s="13"/>
      <c r="I12" s="5"/>
    </row>
    <row r="13" spans="1:9" ht="33" customHeight="1">
      <c r="A13" s="19" t="s">
        <v>30</v>
      </c>
      <c r="B13" s="4"/>
      <c r="C13" s="16">
        <v>20000</v>
      </c>
      <c r="D13" s="16">
        <v>20000</v>
      </c>
      <c r="E13" s="9" t="s">
        <v>15</v>
      </c>
      <c r="F13" s="3" t="s">
        <v>11</v>
      </c>
      <c r="G13" s="3" t="s">
        <v>9</v>
      </c>
      <c r="H13" s="13"/>
      <c r="I13" s="5"/>
    </row>
    <row r="14" spans="1:9" ht="33" customHeight="1">
      <c r="A14" s="15" t="s">
        <v>31</v>
      </c>
      <c r="B14" s="4"/>
      <c r="C14" s="16">
        <v>20000</v>
      </c>
      <c r="D14" s="16">
        <v>20000</v>
      </c>
      <c r="E14" s="9" t="s">
        <v>15</v>
      </c>
      <c r="F14" s="3" t="s">
        <v>11</v>
      </c>
      <c r="G14" s="3" t="s">
        <v>9</v>
      </c>
      <c r="H14" s="13"/>
      <c r="I14" s="5"/>
    </row>
    <row r="15" spans="1:9" ht="33" customHeight="1" thickBot="1">
      <c r="A15" s="6"/>
      <c r="B15" s="20" t="s">
        <v>19</v>
      </c>
      <c r="C15" s="21">
        <f>SUM(C5:C14)</f>
        <v>1150000</v>
      </c>
      <c r="D15" s="21">
        <f>SUM(D5:D14)</f>
        <v>1150000</v>
      </c>
      <c r="E15" s="7"/>
      <c r="F15" s="7"/>
      <c r="G15" s="7"/>
      <c r="H15" s="14"/>
      <c r="I15" s="8"/>
    </row>
    <row r="16" ht="16.5">
      <c r="A16" s="1" t="s">
        <v>10</v>
      </c>
    </row>
    <row r="17" ht="16.5">
      <c r="A17" s="11" t="s">
        <v>52</v>
      </c>
    </row>
  </sheetData>
  <sheetProtection/>
  <mergeCells count="8">
    <mergeCell ref="H3:H4"/>
    <mergeCell ref="G3:G4"/>
    <mergeCell ref="I3:I4"/>
    <mergeCell ref="A1:I1"/>
    <mergeCell ref="A3:A4"/>
    <mergeCell ref="C3:C4"/>
    <mergeCell ref="D3:F3"/>
    <mergeCell ref="B3:B4"/>
  </mergeCells>
  <printOptions/>
  <pageMargins left="0.35433070866141736" right="0.35433070866141736" top="0.5905511811023623" bottom="0.3937007874015748" header="0.5118110236220472" footer="0.5118110236220472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7">
      <selection activeCell="E18" sqref="E18"/>
    </sheetView>
  </sheetViews>
  <sheetFormatPr defaultColWidth="9.00390625" defaultRowHeight="16.5"/>
  <cols>
    <col min="1" max="1" width="28.625" style="1" customWidth="1"/>
    <col min="2" max="2" width="15.25390625" style="1" customWidth="1"/>
    <col min="3" max="3" width="13.625" style="1" customWidth="1"/>
    <col min="4" max="4" width="17.375" style="1" customWidth="1"/>
    <col min="5" max="5" width="13.125" style="1" customWidth="1"/>
    <col min="6" max="6" width="9.00390625" style="1" customWidth="1"/>
    <col min="7" max="7" width="9.375" style="1" customWidth="1"/>
    <col min="8" max="8" width="13.625" style="1" customWidth="1"/>
    <col min="9" max="9" width="14.125" style="1" customWidth="1"/>
    <col min="10" max="16384" width="9.00390625" style="1" customWidth="1"/>
  </cols>
  <sheetData>
    <row r="1" spans="1:9" ht="30">
      <c r="A1" s="41" t="s">
        <v>13</v>
      </c>
      <c r="B1" s="41"/>
      <c r="C1" s="41"/>
      <c r="D1" s="41"/>
      <c r="E1" s="41"/>
      <c r="F1" s="41"/>
      <c r="G1" s="41"/>
      <c r="H1" s="41"/>
      <c r="I1" s="41"/>
    </row>
    <row r="2" spans="1:9" ht="28.5" thickBot="1">
      <c r="A2" s="26" t="s">
        <v>51</v>
      </c>
      <c r="B2" s="27"/>
      <c r="C2" s="27"/>
      <c r="D2" s="27"/>
      <c r="E2" s="27"/>
      <c r="F2" s="27"/>
      <c r="G2" s="27"/>
      <c r="H2" s="27"/>
      <c r="I2" s="32" t="s">
        <v>48</v>
      </c>
    </row>
    <row r="3" spans="1:9" s="2" customFormat="1" ht="22.5" customHeight="1">
      <c r="A3" s="43" t="s">
        <v>0</v>
      </c>
      <c r="B3" s="52" t="s">
        <v>1</v>
      </c>
      <c r="C3" s="45" t="s">
        <v>8</v>
      </c>
      <c r="D3" s="47" t="s">
        <v>2</v>
      </c>
      <c r="E3" s="48"/>
      <c r="F3" s="49"/>
      <c r="G3" s="37" t="s">
        <v>3</v>
      </c>
      <c r="H3" s="35" t="s">
        <v>4</v>
      </c>
      <c r="I3" s="39" t="s">
        <v>12</v>
      </c>
    </row>
    <row r="4" spans="1:9" s="2" customFormat="1" ht="30" customHeight="1">
      <c r="A4" s="44"/>
      <c r="B4" s="53"/>
      <c r="C4" s="54"/>
      <c r="D4" s="3" t="s">
        <v>5</v>
      </c>
      <c r="E4" s="3" t="s">
        <v>6</v>
      </c>
      <c r="F4" s="3" t="s">
        <v>7</v>
      </c>
      <c r="G4" s="55"/>
      <c r="H4" s="36"/>
      <c r="I4" s="40"/>
    </row>
    <row r="5" spans="1:9" s="2" customFormat="1" ht="30" customHeight="1">
      <c r="A5" s="22" t="s">
        <v>32</v>
      </c>
      <c r="B5" s="3"/>
      <c r="C5" s="23">
        <v>20000</v>
      </c>
      <c r="D5" s="24">
        <v>20000</v>
      </c>
      <c r="E5" s="9" t="s">
        <v>15</v>
      </c>
      <c r="F5" s="3" t="s">
        <v>11</v>
      </c>
      <c r="G5" s="3" t="s">
        <v>9</v>
      </c>
      <c r="H5" s="18"/>
      <c r="I5" s="17"/>
    </row>
    <row r="6" spans="1:9" ht="33" customHeight="1">
      <c r="A6" s="15" t="s">
        <v>33</v>
      </c>
      <c r="B6" s="4"/>
      <c r="C6" s="10">
        <v>10000</v>
      </c>
      <c r="D6" s="10">
        <v>10000</v>
      </c>
      <c r="E6" s="9" t="s">
        <v>15</v>
      </c>
      <c r="F6" s="3" t="s">
        <v>11</v>
      </c>
      <c r="G6" s="3" t="s">
        <v>9</v>
      </c>
      <c r="H6" s="12"/>
      <c r="I6" s="5"/>
    </row>
    <row r="7" spans="1:9" ht="33" customHeight="1">
      <c r="A7" s="33" t="s">
        <v>34</v>
      </c>
      <c r="B7" s="4"/>
      <c r="C7" s="10">
        <v>9000</v>
      </c>
      <c r="D7" s="10">
        <v>9000</v>
      </c>
      <c r="E7" s="9" t="s">
        <v>15</v>
      </c>
      <c r="F7" s="3" t="s">
        <v>11</v>
      </c>
      <c r="G7" s="3" t="s">
        <v>9</v>
      </c>
      <c r="H7" s="12"/>
      <c r="I7" s="5"/>
    </row>
    <row r="8" spans="1:9" ht="33" customHeight="1">
      <c r="A8" s="19" t="s">
        <v>35</v>
      </c>
      <c r="B8" s="4"/>
      <c r="C8" s="10">
        <v>20000</v>
      </c>
      <c r="D8" s="10">
        <v>20000</v>
      </c>
      <c r="E8" s="9" t="s">
        <v>15</v>
      </c>
      <c r="F8" s="3" t="s">
        <v>11</v>
      </c>
      <c r="G8" s="3" t="s">
        <v>9</v>
      </c>
      <c r="H8" s="12"/>
      <c r="I8" s="5"/>
    </row>
    <row r="9" spans="1:9" ht="33" customHeight="1">
      <c r="A9" s="15" t="s">
        <v>36</v>
      </c>
      <c r="B9" s="3"/>
      <c r="C9" s="16">
        <v>10000</v>
      </c>
      <c r="D9" s="16">
        <v>10000</v>
      </c>
      <c r="E9" s="9" t="s">
        <v>15</v>
      </c>
      <c r="F9" s="3" t="s">
        <v>11</v>
      </c>
      <c r="G9" s="3" t="s">
        <v>9</v>
      </c>
      <c r="H9" s="13"/>
      <c r="I9" s="5"/>
    </row>
    <row r="10" spans="1:9" ht="33" customHeight="1">
      <c r="A10" s="25" t="s">
        <v>37</v>
      </c>
      <c r="B10" s="4"/>
      <c r="C10" s="16">
        <v>10000</v>
      </c>
      <c r="D10" s="16">
        <v>10000</v>
      </c>
      <c r="E10" s="9" t="s">
        <v>15</v>
      </c>
      <c r="F10" s="3" t="s">
        <v>11</v>
      </c>
      <c r="G10" s="3" t="s">
        <v>9</v>
      </c>
      <c r="H10" s="13"/>
      <c r="I10" s="5"/>
    </row>
    <row r="11" spans="1:9" ht="33" customHeight="1">
      <c r="A11" s="15" t="s">
        <v>20</v>
      </c>
      <c r="B11" s="4"/>
      <c r="C11" s="16">
        <v>20000</v>
      </c>
      <c r="D11" s="16">
        <v>20000</v>
      </c>
      <c r="E11" s="9" t="s">
        <v>15</v>
      </c>
      <c r="F11" s="3" t="s">
        <v>11</v>
      </c>
      <c r="G11" s="3" t="s">
        <v>9</v>
      </c>
      <c r="H11" s="13"/>
      <c r="I11" s="5"/>
    </row>
    <row r="12" spans="1:9" ht="33" customHeight="1">
      <c r="A12" s="15" t="s">
        <v>38</v>
      </c>
      <c r="B12" s="30"/>
      <c r="C12" s="31">
        <v>20000</v>
      </c>
      <c r="D12" s="31">
        <v>20000</v>
      </c>
      <c r="E12" s="9" t="s">
        <v>15</v>
      </c>
      <c r="F12" s="3" t="s">
        <v>11</v>
      </c>
      <c r="G12" s="3" t="s">
        <v>9</v>
      </c>
      <c r="H12" s="13"/>
      <c r="I12" s="5"/>
    </row>
    <row r="13" spans="1:9" ht="33" customHeight="1">
      <c r="A13" s="15" t="s">
        <v>39</v>
      </c>
      <c r="B13" s="4"/>
      <c r="C13" s="10">
        <v>20000</v>
      </c>
      <c r="D13" s="10">
        <v>20000</v>
      </c>
      <c r="E13" s="9" t="s">
        <v>15</v>
      </c>
      <c r="F13" s="3" t="s">
        <v>11</v>
      </c>
      <c r="G13" s="3" t="s">
        <v>9</v>
      </c>
      <c r="H13" s="13"/>
      <c r="I13" s="5"/>
    </row>
    <row r="14" spans="1:9" ht="33" customHeight="1">
      <c r="A14" s="19" t="s">
        <v>40</v>
      </c>
      <c r="B14" s="4"/>
      <c r="C14" s="10">
        <v>20000</v>
      </c>
      <c r="D14" s="10">
        <v>20000</v>
      </c>
      <c r="E14" s="9" t="s">
        <v>15</v>
      </c>
      <c r="F14" s="3" t="s">
        <v>11</v>
      </c>
      <c r="G14" s="3" t="s">
        <v>9</v>
      </c>
      <c r="H14" s="13"/>
      <c r="I14" s="5"/>
    </row>
    <row r="15" spans="1:9" ht="33" customHeight="1" thickBot="1">
      <c r="A15" s="28"/>
      <c r="B15" s="20" t="s">
        <v>19</v>
      </c>
      <c r="C15" s="21">
        <f>SUM(C5:C14)</f>
        <v>159000</v>
      </c>
      <c r="D15" s="21">
        <f>SUM(D5:D14)</f>
        <v>159000</v>
      </c>
      <c r="E15" s="29"/>
      <c r="F15" s="7"/>
      <c r="G15" s="7"/>
      <c r="H15" s="14"/>
      <c r="I15" s="8"/>
    </row>
    <row r="16" ht="16.5">
      <c r="A16" s="1" t="s">
        <v>10</v>
      </c>
    </row>
    <row r="17" ht="16.5">
      <c r="A17" s="11" t="s">
        <v>52</v>
      </c>
    </row>
  </sheetData>
  <sheetProtection/>
  <mergeCells count="8">
    <mergeCell ref="A1:I1"/>
    <mergeCell ref="A3:A4"/>
    <mergeCell ref="B3:B4"/>
    <mergeCell ref="C3:C4"/>
    <mergeCell ref="D3:F3"/>
    <mergeCell ref="G3:G4"/>
    <mergeCell ref="H3:H4"/>
    <mergeCell ref="I3:I4"/>
  </mergeCells>
  <printOptions/>
  <pageMargins left="0.35433070866141736" right="0.35433070866141736" top="0.5905511811023623" bottom="0.3937007874015748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PageLayoutView="0" workbookViewId="0" topLeftCell="A4">
      <selection activeCell="H13" sqref="H13"/>
    </sheetView>
  </sheetViews>
  <sheetFormatPr defaultColWidth="9.00390625" defaultRowHeight="16.5"/>
  <cols>
    <col min="1" max="1" width="28.625" style="1" customWidth="1"/>
    <col min="2" max="2" width="15.25390625" style="1" customWidth="1"/>
    <col min="3" max="3" width="13.625" style="1" customWidth="1"/>
    <col min="4" max="4" width="17.375" style="1" customWidth="1"/>
    <col min="5" max="5" width="13.125" style="1" customWidth="1"/>
    <col min="6" max="6" width="9.00390625" style="1" customWidth="1"/>
    <col min="7" max="7" width="9.375" style="1" customWidth="1"/>
    <col min="8" max="8" width="13.625" style="1" customWidth="1"/>
    <col min="9" max="9" width="14.125" style="1" customWidth="1"/>
    <col min="10" max="16384" width="9.00390625" style="1" customWidth="1"/>
  </cols>
  <sheetData>
    <row r="1" spans="1:9" ht="30">
      <c r="A1" s="41" t="s">
        <v>13</v>
      </c>
      <c r="B1" s="41"/>
      <c r="C1" s="41"/>
      <c r="D1" s="41"/>
      <c r="E1" s="41"/>
      <c r="F1" s="41"/>
      <c r="G1" s="41"/>
      <c r="H1" s="41"/>
      <c r="I1" s="41"/>
    </row>
    <row r="2" spans="1:9" ht="28.5" thickBot="1">
      <c r="A2" s="26" t="s">
        <v>51</v>
      </c>
      <c r="B2" s="27"/>
      <c r="C2" s="27"/>
      <c r="D2" s="27"/>
      <c r="E2" s="27"/>
      <c r="F2" s="27"/>
      <c r="G2" s="27"/>
      <c r="H2" s="27"/>
      <c r="I2" s="32" t="s">
        <v>49</v>
      </c>
    </row>
    <row r="3" spans="1:9" s="2" customFormat="1" ht="22.5" customHeight="1">
      <c r="A3" s="43" t="s">
        <v>0</v>
      </c>
      <c r="B3" s="52" t="s">
        <v>1</v>
      </c>
      <c r="C3" s="45" t="s">
        <v>8</v>
      </c>
      <c r="D3" s="47" t="s">
        <v>2</v>
      </c>
      <c r="E3" s="48"/>
      <c r="F3" s="49"/>
      <c r="G3" s="37" t="s">
        <v>3</v>
      </c>
      <c r="H3" s="35" t="s">
        <v>4</v>
      </c>
      <c r="I3" s="39" t="s">
        <v>12</v>
      </c>
    </row>
    <row r="4" spans="1:9" s="2" customFormat="1" ht="30" customHeight="1">
      <c r="A4" s="44"/>
      <c r="B4" s="53"/>
      <c r="C4" s="54"/>
      <c r="D4" s="3" t="s">
        <v>5</v>
      </c>
      <c r="E4" s="3" t="s">
        <v>6</v>
      </c>
      <c r="F4" s="3" t="s">
        <v>7</v>
      </c>
      <c r="G4" s="55"/>
      <c r="H4" s="36"/>
      <c r="I4" s="40"/>
    </row>
    <row r="5" spans="1:9" s="2" customFormat="1" ht="30" customHeight="1">
      <c r="A5" s="22" t="s">
        <v>18</v>
      </c>
      <c r="B5" s="3"/>
      <c r="C5" s="23">
        <v>70000</v>
      </c>
      <c r="D5" s="24">
        <v>70000</v>
      </c>
      <c r="E5" s="9" t="s">
        <v>41</v>
      </c>
      <c r="F5" s="3" t="s">
        <v>11</v>
      </c>
      <c r="G5" s="3" t="s">
        <v>9</v>
      </c>
      <c r="H5" s="18"/>
      <c r="I5" s="17"/>
    </row>
    <row r="6" spans="1:9" s="2" customFormat="1" ht="30" customHeight="1">
      <c r="A6" s="22" t="s">
        <v>18</v>
      </c>
      <c r="B6" s="3"/>
      <c r="C6" s="23">
        <v>70000</v>
      </c>
      <c r="D6" s="24">
        <v>70000</v>
      </c>
      <c r="E6" s="9" t="s">
        <v>41</v>
      </c>
      <c r="F6" s="3" t="s">
        <v>11</v>
      </c>
      <c r="G6" s="3" t="s">
        <v>9</v>
      </c>
      <c r="H6" s="18"/>
      <c r="I6" s="17"/>
    </row>
    <row r="7" spans="1:9" ht="33" customHeight="1">
      <c r="A7" s="22" t="s">
        <v>18</v>
      </c>
      <c r="B7" s="4"/>
      <c r="C7" s="10">
        <v>140000</v>
      </c>
      <c r="D7" s="10">
        <v>140000</v>
      </c>
      <c r="E7" s="9" t="s">
        <v>41</v>
      </c>
      <c r="F7" s="34" t="s">
        <v>42</v>
      </c>
      <c r="G7" s="3" t="s">
        <v>9</v>
      </c>
      <c r="H7" s="12"/>
      <c r="I7" s="5"/>
    </row>
    <row r="8" spans="1:9" ht="33" customHeight="1">
      <c r="A8" s="15" t="s">
        <v>43</v>
      </c>
      <c r="B8" s="4"/>
      <c r="C8" s="10">
        <v>59400</v>
      </c>
      <c r="D8" s="10">
        <v>59400</v>
      </c>
      <c r="E8" s="9" t="s">
        <v>44</v>
      </c>
      <c r="F8" s="3" t="s">
        <v>14</v>
      </c>
      <c r="G8" s="3" t="s">
        <v>9</v>
      </c>
      <c r="H8" s="12"/>
      <c r="I8" s="5"/>
    </row>
    <row r="9" spans="1:9" ht="33" customHeight="1">
      <c r="A9" s="19" t="s">
        <v>35</v>
      </c>
      <c r="B9" s="4"/>
      <c r="C9" s="10">
        <v>27000</v>
      </c>
      <c r="D9" s="10">
        <v>27000</v>
      </c>
      <c r="E9" s="9" t="s">
        <v>45</v>
      </c>
      <c r="F9" s="3" t="s">
        <v>11</v>
      </c>
      <c r="G9" s="3" t="s">
        <v>9</v>
      </c>
      <c r="H9" s="12"/>
      <c r="I9" s="5"/>
    </row>
    <row r="10" spans="1:9" ht="33" customHeight="1">
      <c r="A10" s="15" t="s">
        <v>46</v>
      </c>
      <c r="B10" s="3"/>
      <c r="C10" s="16">
        <v>7500</v>
      </c>
      <c r="D10" s="16">
        <v>7500</v>
      </c>
      <c r="E10" s="9" t="s">
        <v>45</v>
      </c>
      <c r="F10" s="3" t="s">
        <v>11</v>
      </c>
      <c r="G10" s="3" t="s">
        <v>9</v>
      </c>
      <c r="H10" s="13"/>
      <c r="I10" s="5"/>
    </row>
    <row r="11" spans="1:9" ht="33" customHeight="1">
      <c r="A11" s="15" t="s">
        <v>53</v>
      </c>
      <c r="B11" s="3"/>
      <c r="C11" s="16">
        <v>20000</v>
      </c>
      <c r="D11" s="16">
        <v>20000</v>
      </c>
      <c r="E11" s="9" t="s">
        <v>54</v>
      </c>
      <c r="F11" s="3" t="s">
        <v>11</v>
      </c>
      <c r="G11" s="3" t="s">
        <v>9</v>
      </c>
      <c r="H11" s="13"/>
      <c r="I11" s="5"/>
    </row>
    <row r="12" spans="1:9" ht="33" customHeight="1">
      <c r="A12" s="25"/>
      <c r="B12" s="3" t="s">
        <v>19</v>
      </c>
      <c r="C12" s="16">
        <f>SUM(C5:C11)</f>
        <v>393900</v>
      </c>
      <c r="D12" s="16">
        <f>SUM(D5:D11)</f>
        <v>393900</v>
      </c>
      <c r="E12" s="9"/>
      <c r="F12" s="3"/>
      <c r="G12" s="3"/>
      <c r="H12" s="13"/>
      <c r="I12" s="5"/>
    </row>
    <row r="13" spans="1:9" ht="33" customHeight="1">
      <c r="A13" s="15"/>
      <c r="B13" s="3" t="s">
        <v>50</v>
      </c>
      <c r="C13" s="16">
        <f>Sheet1!C15+Sheet3!C12+Sheet2!C15+Sheet3!D20</f>
        <v>1702900</v>
      </c>
      <c r="D13" s="16">
        <f>Sheet1!D15+Sheet2!D15+Sheet3!D12</f>
        <v>1702900</v>
      </c>
      <c r="E13" s="9"/>
      <c r="F13" s="3"/>
      <c r="G13" s="3"/>
      <c r="H13" s="13"/>
      <c r="I13" s="5"/>
    </row>
    <row r="14" spans="1:9" ht="33" customHeight="1">
      <c r="A14" s="15"/>
      <c r="B14" s="30"/>
      <c r="C14" s="31"/>
      <c r="D14" s="31"/>
      <c r="E14" s="9"/>
      <c r="F14" s="3"/>
      <c r="G14" s="3"/>
      <c r="H14" s="13"/>
      <c r="I14" s="5"/>
    </row>
    <row r="15" spans="1:9" ht="33" customHeight="1">
      <c r="A15" s="19"/>
      <c r="B15" s="4"/>
      <c r="C15" s="10"/>
      <c r="D15" s="10"/>
      <c r="E15" s="9"/>
      <c r="F15" s="3"/>
      <c r="G15" s="3"/>
      <c r="H15" s="13"/>
      <c r="I15" s="5"/>
    </row>
    <row r="16" spans="1:9" ht="33" customHeight="1" thickBot="1">
      <c r="A16" s="28"/>
      <c r="B16" s="20"/>
      <c r="C16" s="21"/>
      <c r="D16" s="21"/>
      <c r="E16" s="29"/>
      <c r="F16" s="7"/>
      <c r="G16" s="7"/>
      <c r="H16" s="14"/>
      <c r="I16" s="8"/>
    </row>
    <row r="17" ht="16.5">
      <c r="A17" s="1" t="s">
        <v>10</v>
      </c>
    </row>
    <row r="18" ht="16.5">
      <c r="A18" s="11" t="s">
        <v>52</v>
      </c>
    </row>
  </sheetData>
  <sheetProtection/>
  <mergeCells count="8">
    <mergeCell ref="A1:I1"/>
    <mergeCell ref="A3:A4"/>
    <mergeCell ref="B3:B4"/>
    <mergeCell ref="C3:C4"/>
    <mergeCell ref="D3:F3"/>
    <mergeCell ref="G3:G4"/>
    <mergeCell ref="H3:H4"/>
    <mergeCell ref="I3:I4"/>
  </mergeCells>
  <printOptions/>
  <pageMargins left="0.35433070866141736" right="0.35433070866141736" top="0.5905511811023623" bottom="0.3937007874015748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Your User Name</cp:lastModifiedBy>
  <cp:lastPrinted>2009-02-11T02:16:08Z</cp:lastPrinted>
  <dcterms:created xsi:type="dcterms:W3CDTF">2002-07-01T08:01:38Z</dcterms:created>
  <dcterms:modified xsi:type="dcterms:W3CDTF">2009-02-11T03:25:54Z</dcterms:modified>
  <cp:category/>
  <cp:version/>
  <cp:contentType/>
  <cp:contentStatus/>
</cp:coreProperties>
</file>